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490" windowHeight="7755" tabRatio="212"/>
  </bookViews>
  <sheets>
    <sheet name="2017" sheetId="5" r:id="rId1"/>
    <sheet name="Sheet1" sheetId="6" r:id="rId2"/>
  </sheets>
  <calcPr calcId="145621"/>
</workbook>
</file>

<file path=xl/calcChain.xml><?xml version="1.0" encoding="utf-8"?>
<calcChain xmlns="http://schemas.openxmlformats.org/spreadsheetml/2006/main">
  <c r="D68" i="5" l="1"/>
  <c r="D61" i="5"/>
  <c r="E68" i="5"/>
  <c r="F68" i="5"/>
  <c r="D11" i="5"/>
  <c r="F11" i="5"/>
  <c r="F61" i="5"/>
  <c r="E61" i="5" l="1"/>
  <c r="E11" i="5" l="1"/>
  <c r="K11" i="5"/>
  <c r="J11" i="5"/>
  <c r="I11" i="5"/>
  <c r="H11" i="5"/>
  <c r="G11" i="5"/>
  <c r="O53" i="5" l="1"/>
  <c r="N53" i="5"/>
  <c r="M53" i="5"/>
  <c r="L53" i="5"/>
  <c r="K53" i="5"/>
  <c r="J53" i="5"/>
  <c r="I53" i="5"/>
  <c r="H53" i="5"/>
  <c r="G53" i="5"/>
  <c r="F53" i="5"/>
  <c r="E53" i="5"/>
  <c r="D53" i="5" l="1"/>
  <c r="N68" i="5"/>
  <c r="G21" i="5" l="1"/>
  <c r="E21" i="5" l="1"/>
  <c r="L21" i="5" l="1"/>
  <c r="M21" i="5"/>
  <c r="N21" i="5"/>
  <c r="O21" i="5"/>
  <c r="F21" i="5"/>
  <c r="H21" i="5"/>
  <c r="I21" i="5"/>
  <c r="J21" i="5"/>
  <c r="K21" i="5"/>
  <c r="D21" i="5"/>
  <c r="O68" i="5"/>
  <c r="M68" i="5"/>
  <c r="L68" i="5"/>
  <c r="K68" i="5"/>
  <c r="J68" i="5"/>
  <c r="I68" i="5"/>
  <c r="H68" i="5"/>
  <c r="G68" i="5"/>
  <c r="O61" i="5"/>
  <c r="N61" i="5"/>
  <c r="M61" i="5"/>
  <c r="L61" i="5"/>
  <c r="K61" i="5"/>
  <c r="J61" i="5"/>
  <c r="I61" i="5"/>
  <c r="H61" i="5"/>
  <c r="G6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28" i="5"/>
  <c r="N28" i="5"/>
  <c r="M28" i="5"/>
  <c r="L28" i="5"/>
  <c r="K28" i="5"/>
  <c r="J28" i="5"/>
  <c r="I28" i="5"/>
  <c r="H28" i="5"/>
  <c r="G28" i="5"/>
  <c r="F28" i="5"/>
  <c r="E28" i="5"/>
  <c r="D28" i="5"/>
  <c r="O11" i="5"/>
  <c r="N11" i="5"/>
  <c r="M11" i="5"/>
  <c r="L11" i="5"/>
  <c r="C11" i="5"/>
  <c r="F70" i="5" l="1"/>
  <c r="D70" i="5"/>
  <c r="E70" i="5"/>
  <c r="O70" i="5"/>
  <c r="N70" i="5"/>
  <c r="M70" i="5"/>
  <c r="L70" i="5"/>
  <c r="H70" i="5"/>
  <c r="K70" i="5"/>
  <c r="J70" i="5"/>
  <c r="I70" i="5"/>
  <c r="G70" i="5"/>
</calcChain>
</file>

<file path=xl/sharedStrings.xml><?xml version="1.0" encoding="utf-8"?>
<sst xmlns="http://schemas.openxmlformats.org/spreadsheetml/2006/main" count="156" uniqueCount="38">
  <si>
    <t>May</t>
  </si>
  <si>
    <t>Oct</t>
  </si>
  <si>
    <t>Nov</t>
  </si>
  <si>
    <t>Child's Name</t>
  </si>
  <si>
    <t>Dec</t>
  </si>
  <si>
    <t>Jan</t>
  </si>
  <si>
    <t>Feb</t>
  </si>
  <si>
    <t>Mar</t>
  </si>
  <si>
    <t>Apr</t>
  </si>
  <si>
    <t>Comments</t>
  </si>
  <si>
    <t>TOTALS</t>
  </si>
  <si>
    <t>GRAND TOTALS</t>
  </si>
  <si>
    <t>Aug</t>
  </si>
  <si>
    <t>Jun</t>
  </si>
  <si>
    <t>Jul</t>
  </si>
  <si>
    <t>Sep</t>
  </si>
  <si>
    <t>Start Date</t>
  </si>
  <si>
    <t xml:space="preserve"> </t>
  </si>
  <si>
    <t>Deposit</t>
  </si>
  <si>
    <t>Deposit Amount</t>
  </si>
  <si>
    <t>PRE-SCHOOL - FULL TIME</t>
  </si>
  <si>
    <t>PRE-SCHOOL - PART TIME (FULL DAY)</t>
  </si>
  <si>
    <t>TODDLER - FULL TIME</t>
  </si>
  <si>
    <t>TODDLER - PART TIME</t>
  </si>
  <si>
    <t>WITHDRAWN</t>
  </si>
  <si>
    <t>SUBSIDY - MINISTRY'S PORTION</t>
  </si>
  <si>
    <t>SUBSIDY - PARENT'S PORTION</t>
  </si>
  <si>
    <t>x</t>
  </si>
  <si>
    <t>Zayden Alonto</t>
  </si>
  <si>
    <t>Krisha Garg</t>
  </si>
  <si>
    <t>Bhavtaaran Singh</t>
  </si>
  <si>
    <t>Skai Lewis</t>
  </si>
  <si>
    <t>Zarah Merwan</t>
  </si>
  <si>
    <t>Rivan Patel</t>
  </si>
  <si>
    <t>Wesley Thai</t>
  </si>
  <si>
    <t>Dhyey Rathod</t>
  </si>
  <si>
    <t>18.67/day</t>
  </si>
  <si>
    <t>Olivia 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</si>
</sst>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;[Red]\-&quot;$&quot;#,##0.00"/>
    <numFmt numFmtId="165" formatCode="&quot;$&quot;#,##0.00"/>
    <numFmt numFmtId="166" formatCode="[$-409]d\-mmm\-yyyy;@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8" borderId="0" applyNumberFormat="0" applyBorder="0" applyAlignment="0" applyProtection="0"/>
    <xf numFmtId="0" fontId="7" fillId="11" borderId="9" applyNumberFormat="0" applyAlignment="0" applyProtection="0"/>
  </cellStyleXfs>
  <cellXfs count="10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Fill="1" applyBorder="1"/>
    <xf numFmtId="2" fontId="4" fillId="2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2" fontId="1" fillId="6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0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6" fillId="9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0" fillId="5" borderId="0" xfId="0" applyFont="1" applyFill="1"/>
    <xf numFmtId="7" fontId="6" fillId="5" borderId="0" xfId="0" applyNumberFormat="1" applyFont="1" applyFill="1" applyAlignment="1">
      <alignment horizontal="center"/>
    </xf>
    <xf numFmtId="0" fontId="6" fillId="4" borderId="6" xfId="0" applyFont="1" applyFill="1" applyBorder="1" applyAlignment="1"/>
    <xf numFmtId="0" fontId="0" fillId="4" borderId="0" xfId="0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5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2" fillId="6" borderId="0" xfId="0" applyFont="1" applyFill="1" applyAlignment="1">
      <alignment horizontal="center" vertic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6" fillId="9" borderId="1" xfId="0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6" fillId="9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65" fontId="4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vertical="center" wrapText="1"/>
    </xf>
    <xf numFmtId="7" fontId="6" fillId="3" borderId="0" xfId="0" applyNumberFormat="1" applyFont="1" applyFill="1" applyAlignment="1">
      <alignment horizontal="center"/>
    </xf>
    <xf numFmtId="7" fontId="6" fillId="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7" fontId="6" fillId="5" borderId="0" xfId="0" applyNumberFormat="1" applyFont="1" applyFill="1" applyBorder="1" applyAlignment="1">
      <alignment horizontal="center" vertical="center"/>
    </xf>
    <xf numFmtId="7" fontId="6" fillId="5" borderId="9" xfId="2" applyNumberFormat="1" applyFont="1" applyFill="1" applyAlignment="1">
      <alignment horizontal="center"/>
    </xf>
    <xf numFmtId="7" fontId="6" fillId="1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7" fontId="6" fillId="1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7" fontId="6" fillId="2" borderId="0" xfId="0" applyNumberFormat="1" applyFont="1" applyFill="1" applyAlignment="1">
      <alignment horizontal="center"/>
    </xf>
    <xf numFmtId="16" fontId="0" fillId="2" borderId="1" xfId="0" applyNumberFormat="1" applyFont="1" applyFill="1" applyBorder="1" applyAlignment="1">
      <alignment horizontal="center"/>
    </xf>
    <xf numFmtId="16" fontId="0" fillId="2" borderId="1" xfId="0" applyNumberFormat="1" applyFont="1" applyFill="1" applyBorder="1" applyAlignment="1">
      <alignment horizontal="center" vertical="center" wrapText="1"/>
    </xf>
    <xf numFmtId="7" fontId="6" fillId="2" borderId="9" xfId="2" applyNumberFormat="1" applyFont="1" applyFill="1" applyAlignment="1">
      <alignment horizontal="center"/>
    </xf>
    <xf numFmtId="17" fontId="6" fillId="7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2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 vertical="center"/>
    </xf>
    <xf numFmtId="0" fontId="4" fillId="0" borderId="11" xfId="0" applyFont="1" applyFill="1" applyBorder="1"/>
    <xf numFmtId="0" fontId="6" fillId="9" borderId="8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17" fontId="6" fillId="7" borderId="11" xfId="0" applyNumberFormat="1" applyFont="1" applyFill="1" applyBorder="1" applyAlignment="1">
      <alignment horizontal="center"/>
    </xf>
    <xf numFmtId="17" fontId="6" fillId="7" borderId="12" xfId="0" applyNumberFormat="1" applyFont="1" applyFill="1" applyBorder="1" applyAlignment="1">
      <alignment horizontal="center"/>
    </xf>
    <xf numFmtId="17" fontId="6" fillId="7" borderId="4" xfId="0" applyNumberFormat="1" applyFont="1" applyFill="1" applyBorder="1" applyAlignment="1">
      <alignment horizontal="center"/>
    </xf>
    <xf numFmtId="17" fontId="6" fillId="7" borderId="5" xfId="0" applyNumberFormat="1" applyFont="1" applyFill="1" applyBorder="1" applyAlignment="1">
      <alignment horizontal="center"/>
    </xf>
  </cellXfs>
  <cellStyles count="3">
    <cellStyle name="40% - Accent2" xfId="1" builtinId="35"/>
    <cellStyle name="Calculation" xfId="2" builtinId="22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="75" zoomScaleNormal="75" workbookViewId="0">
      <selection activeCell="J75" sqref="J75"/>
    </sheetView>
  </sheetViews>
  <sheetFormatPr defaultRowHeight="15" x14ac:dyDescent="0.25"/>
  <cols>
    <col min="1" max="1" width="27.5703125" customWidth="1"/>
    <col min="3" max="3" width="11.85546875" customWidth="1"/>
    <col min="4" max="4" width="15.140625" customWidth="1"/>
    <col min="5" max="5" width="13.42578125" customWidth="1"/>
    <col min="6" max="6" width="12.42578125" customWidth="1"/>
    <col min="7" max="7" width="13.85546875" customWidth="1"/>
    <col min="8" max="8" width="14.42578125" customWidth="1"/>
    <col min="9" max="9" width="12.42578125" customWidth="1"/>
    <col min="10" max="10" width="11.5703125" customWidth="1"/>
    <col min="11" max="12" width="10.5703125" customWidth="1"/>
    <col min="13" max="13" width="12.7109375" customWidth="1"/>
    <col min="14" max="14" width="10.5703125" customWidth="1"/>
    <col min="15" max="15" width="15.5703125" customWidth="1"/>
    <col min="16" max="16" width="12.85546875" customWidth="1"/>
    <col min="17" max="17" width="56.7109375" customWidth="1"/>
  </cols>
  <sheetData>
    <row r="1" spans="1:17" x14ac:dyDescent="0.25">
      <c r="A1" s="100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</row>
    <row r="2" spans="1:17" x14ac:dyDescent="0.25">
      <c r="A2" s="21"/>
      <c r="B2" s="24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44"/>
      <c r="Q2" s="21"/>
    </row>
    <row r="3" spans="1:17" x14ac:dyDescent="0.25">
      <c r="A3" s="103" t="s">
        <v>20</v>
      </c>
      <c r="B3" s="10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5"/>
      <c r="Q3" s="26"/>
    </row>
    <row r="4" spans="1:17" ht="30" x14ac:dyDescent="0.25">
      <c r="A4" s="27" t="s">
        <v>3</v>
      </c>
      <c r="B4" s="28" t="s">
        <v>18</v>
      </c>
      <c r="C4" s="29" t="s">
        <v>19</v>
      </c>
      <c r="D4" s="28" t="s">
        <v>5</v>
      </c>
      <c r="E4" s="28" t="s">
        <v>6</v>
      </c>
      <c r="F4" s="28" t="s">
        <v>7</v>
      </c>
      <c r="G4" s="28" t="s">
        <v>8</v>
      </c>
      <c r="H4" s="28" t="s">
        <v>0</v>
      </c>
      <c r="I4" s="28" t="s">
        <v>13</v>
      </c>
      <c r="J4" s="28" t="s">
        <v>14</v>
      </c>
      <c r="K4" s="28" t="s">
        <v>12</v>
      </c>
      <c r="L4" s="28" t="s">
        <v>15</v>
      </c>
      <c r="M4" s="28" t="s">
        <v>1</v>
      </c>
      <c r="N4" s="28" t="s">
        <v>2</v>
      </c>
      <c r="O4" s="28" t="s">
        <v>4</v>
      </c>
      <c r="P4" s="46" t="s">
        <v>16</v>
      </c>
      <c r="Q4" s="28" t="s">
        <v>9</v>
      </c>
    </row>
    <row r="5" spans="1:17" x14ac:dyDescent="0.25">
      <c r="A5" s="3" t="s">
        <v>33</v>
      </c>
      <c r="B5" s="2"/>
      <c r="C5" s="62"/>
      <c r="D5" s="63">
        <v>945</v>
      </c>
      <c r="E5" s="63">
        <v>945</v>
      </c>
      <c r="F5" s="65">
        <v>945</v>
      </c>
      <c r="G5" s="65">
        <v>945</v>
      </c>
      <c r="H5" s="65">
        <v>945</v>
      </c>
      <c r="I5" s="65">
        <v>945</v>
      </c>
      <c r="J5" s="65"/>
      <c r="K5" s="65"/>
      <c r="L5" s="65" t="s">
        <v>27</v>
      </c>
      <c r="M5" s="65" t="s">
        <v>27</v>
      </c>
      <c r="N5" s="65" t="s">
        <v>27</v>
      </c>
      <c r="O5" s="65" t="s">
        <v>27</v>
      </c>
      <c r="P5" s="61"/>
      <c r="Q5" s="3"/>
    </row>
    <row r="6" spans="1:17" ht="17.25" customHeight="1" x14ac:dyDescent="0.25">
      <c r="A6" s="7"/>
      <c r="B6" s="12"/>
      <c r="C6" s="43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47"/>
      <c r="Q6" s="55"/>
    </row>
    <row r="7" spans="1:17" x14ac:dyDescent="0.25">
      <c r="A7" s="7"/>
      <c r="B7" s="81"/>
      <c r="C7" s="11"/>
      <c r="D7" s="65"/>
      <c r="E7" s="63"/>
      <c r="F7" s="65"/>
      <c r="G7" s="65"/>
      <c r="H7" s="65"/>
      <c r="I7" s="65"/>
      <c r="J7" s="65"/>
      <c r="K7" s="65"/>
      <c r="L7" s="65"/>
      <c r="M7" s="13"/>
      <c r="N7" s="13"/>
      <c r="O7" s="67"/>
      <c r="P7" s="47"/>
      <c r="Q7" s="55"/>
    </row>
    <row r="8" spans="1:17" ht="15.75" customHeight="1" x14ac:dyDescent="0.25">
      <c r="A8" s="7"/>
      <c r="B8" s="12"/>
      <c r="C8" s="11"/>
      <c r="D8" s="65"/>
      <c r="E8" s="63"/>
      <c r="F8" s="65"/>
      <c r="G8" s="65"/>
      <c r="H8" s="65"/>
      <c r="I8" s="65"/>
      <c r="J8" s="65"/>
      <c r="K8" s="65"/>
      <c r="L8" s="13"/>
      <c r="M8" s="13"/>
      <c r="N8" s="13"/>
      <c r="O8" s="13"/>
      <c r="P8" s="47"/>
      <c r="Q8" s="55"/>
    </row>
    <row r="9" spans="1:17" ht="16.5" customHeight="1" x14ac:dyDescent="0.25">
      <c r="A9" s="7"/>
      <c r="B9" s="12"/>
      <c r="C9" s="11"/>
      <c r="D9" s="65"/>
      <c r="E9" s="65"/>
      <c r="F9" s="65"/>
      <c r="G9" s="65"/>
      <c r="H9" s="65"/>
      <c r="I9" s="65"/>
      <c r="J9" s="65"/>
      <c r="K9" s="65"/>
      <c r="L9" s="13"/>
      <c r="M9" s="13"/>
      <c r="N9" s="13"/>
      <c r="O9" s="13"/>
      <c r="P9" s="47"/>
      <c r="Q9" s="55"/>
    </row>
    <row r="10" spans="1:17" ht="18.75" customHeight="1" x14ac:dyDescent="0.25">
      <c r="A10" s="7"/>
      <c r="B10" s="12"/>
      <c r="C10" s="11"/>
      <c r="D10" s="13"/>
      <c r="E10" s="10"/>
      <c r="F10" s="13"/>
      <c r="G10" s="65"/>
      <c r="H10" s="65"/>
      <c r="I10" s="65"/>
      <c r="J10" s="65"/>
      <c r="K10" s="65"/>
      <c r="L10" s="13"/>
      <c r="M10" s="13"/>
      <c r="N10" s="13"/>
      <c r="O10" s="13"/>
      <c r="P10" s="47"/>
      <c r="Q10" s="55"/>
    </row>
    <row r="11" spans="1:17" x14ac:dyDescent="0.25">
      <c r="A11" s="30" t="s">
        <v>10</v>
      </c>
      <c r="B11" s="37"/>
      <c r="C11" s="32">
        <f>SUM(C5:C9)</f>
        <v>0</v>
      </c>
      <c r="D11" s="32">
        <f>SUM(D5:D10)</f>
        <v>945</v>
      </c>
      <c r="E11" s="32">
        <f>SUM(E5:E10)</f>
        <v>945</v>
      </c>
      <c r="F11" s="75">
        <f>SUM(F5:F10)</f>
        <v>945</v>
      </c>
      <c r="G11" s="32">
        <f>SUM(G5:G9)</f>
        <v>945</v>
      </c>
      <c r="H11" s="32">
        <f>SUM(H5:H9)</f>
        <v>945</v>
      </c>
      <c r="I11" s="32">
        <f>SUM(I5:I9)</f>
        <v>945</v>
      </c>
      <c r="J11" s="32">
        <f>SUM(J5:J9)</f>
        <v>0</v>
      </c>
      <c r="K11" s="32">
        <f>SUM(K5:K9)</f>
        <v>0</v>
      </c>
      <c r="L11" s="32">
        <f>SUM(L5:L9)</f>
        <v>0</v>
      </c>
      <c r="M11" s="32">
        <f>SUM(M5:M9)</f>
        <v>0</v>
      </c>
      <c r="N11" s="32">
        <f>SUM(N5:N9)</f>
        <v>0</v>
      </c>
      <c r="O11" s="32">
        <f>SUM(O5:O9)</f>
        <v>0</v>
      </c>
      <c r="P11" s="44"/>
      <c r="Q11" s="56"/>
    </row>
    <row r="12" spans="1:17" x14ac:dyDescent="0.25">
      <c r="A12" s="21"/>
      <c r="B12" s="24"/>
      <c r="C12" s="22"/>
      <c r="D12" s="23"/>
      <c r="E12" s="70"/>
      <c r="F12" s="70"/>
      <c r="G12" s="23"/>
      <c r="H12" s="23"/>
      <c r="I12" s="23"/>
      <c r="J12" s="23"/>
      <c r="K12" s="23"/>
      <c r="L12" s="23"/>
      <c r="M12" s="23"/>
      <c r="N12" s="23"/>
      <c r="O12" s="24"/>
      <c r="P12" s="44"/>
      <c r="Q12" s="56"/>
    </row>
    <row r="13" spans="1:17" x14ac:dyDescent="0.25">
      <c r="A13" s="33" t="s">
        <v>21</v>
      </c>
      <c r="B13" s="38"/>
      <c r="C13" s="34"/>
      <c r="D13" s="25"/>
      <c r="E13" s="25"/>
      <c r="F13" s="72"/>
      <c r="G13" s="25"/>
      <c r="H13" s="25"/>
      <c r="I13" s="25"/>
      <c r="J13" s="25"/>
      <c r="K13" s="25"/>
      <c r="L13" s="25"/>
      <c r="M13" s="25"/>
      <c r="N13" s="25"/>
      <c r="O13" s="25"/>
      <c r="P13" s="45"/>
      <c r="Q13" s="57"/>
    </row>
    <row r="14" spans="1:17" ht="30" x14ac:dyDescent="0.25">
      <c r="A14" s="27" t="s">
        <v>3</v>
      </c>
      <c r="B14" s="28" t="s">
        <v>18</v>
      </c>
      <c r="C14" s="29" t="s">
        <v>19</v>
      </c>
      <c r="D14" s="28" t="s">
        <v>5</v>
      </c>
      <c r="E14" s="28" t="s">
        <v>6</v>
      </c>
      <c r="F14" s="28" t="s">
        <v>7</v>
      </c>
      <c r="G14" s="28" t="s">
        <v>8</v>
      </c>
      <c r="H14" s="28" t="s">
        <v>0</v>
      </c>
      <c r="I14" s="28" t="s">
        <v>13</v>
      </c>
      <c r="J14" s="28" t="s">
        <v>14</v>
      </c>
      <c r="K14" s="28" t="s">
        <v>12</v>
      </c>
      <c r="L14" s="28" t="s">
        <v>15</v>
      </c>
      <c r="M14" s="28" t="s">
        <v>1</v>
      </c>
      <c r="N14" s="28" t="s">
        <v>2</v>
      </c>
      <c r="O14" s="28" t="s">
        <v>4</v>
      </c>
      <c r="P14" s="46" t="s">
        <v>16</v>
      </c>
      <c r="Q14" s="58" t="s">
        <v>9</v>
      </c>
    </row>
    <row r="15" spans="1:17" ht="18.75" customHeight="1" x14ac:dyDescent="0.25">
      <c r="A15" s="7" t="s">
        <v>34</v>
      </c>
      <c r="B15" s="9"/>
      <c r="C15" s="60"/>
      <c r="D15" s="8">
        <v>490</v>
      </c>
      <c r="E15" s="8">
        <v>490</v>
      </c>
      <c r="F15" s="14">
        <v>490</v>
      </c>
      <c r="G15" s="14">
        <v>490</v>
      </c>
      <c r="H15" s="8">
        <v>490</v>
      </c>
      <c r="I15" s="8">
        <v>490</v>
      </c>
      <c r="J15" s="8"/>
      <c r="K15" s="8"/>
      <c r="L15" s="14"/>
      <c r="M15" s="14"/>
      <c r="N15" s="14"/>
      <c r="O15" s="14"/>
      <c r="P15" s="48"/>
      <c r="Q15" s="55"/>
    </row>
    <row r="16" spans="1:17" ht="0.75" customHeight="1" x14ac:dyDescent="0.25">
      <c r="A16" s="7"/>
      <c r="B16" s="9"/>
      <c r="C16" s="60"/>
      <c r="D16" s="8"/>
      <c r="E16" s="14"/>
      <c r="F16" s="14"/>
      <c r="G16" s="14"/>
      <c r="H16" s="8"/>
      <c r="I16" s="8"/>
      <c r="J16" s="8"/>
      <c r="K16" s="8"/>
      <c r="L16" s="14"/>
      <c r="M16" s="14"/>
      <c r="N16" s="14"/>
      <c r="O16" s="14"/>
      <c r="P16" s="48"/>
      <c r="Q16" s="55"/>
    </row>
    <row r="17" spans="1:17" ht="18.75" customHeight="1" x14ac:dyDescent="0.25">
      <c r="A17" s="7"/>
      <c r="B17" s="9"/>
      <c r="C17" s="6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8"/>
      <c r="Q17" s="55"/>
    </row>
    <row r="18" spans="1:17" x14ac:dyDescent="0.25">
      <c r="A18" s="7"/>
      <c r="B18" s="81"/>
      <c r="C18" s="11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8"/>
      <c r="Q18" s="55"/>
    </row>
    <row r="19" spans="1:17" x14ac:dyDescent="0.25">
      <c r="A19" s="7"/>
      <c r="B19" s="81"/>
      <c r="C19" s="11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48"/>
      <c r="Q19" s="55"/>
    </row>
    <row r="20" spans="1:17" ht="15.75" customHeight="1" x14ac:dyDescent="0.25">
      <c r="A20" s="7"/>
      <c r="B20" s="12"/>
      <c r="C20" s="1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8"/>
      <c r="Q20" s="55"/>
    </row>
    <row r="21" spans="1:17" x14ac:dyDescent="0.25">
      <c r="A21" s="30" t="s">
        <v>10</v>
      </c>
      <c r="B21" s="37"/>
      <c r="C21" s="32"/>
      <c r="D21" s="32">
        <f>SUM(D15:D20)</f>
        <v>490</v>
      </c>
      <c r="E21" s="74">
        <f>SUM(E15:E20)</f>
        <v>490</v>
      </c>
      <c r="F21" s="32">
        <f>SUM(F15:F20)</f>
        <v>490</v>
      </c>
      <c r="G21" s="32">
        <f>SUM(G15:G20)</f>
        <v>490</v>
      </c>
      <c r="H21" s="32">
        <f>SUM(H15:H20)</f>
        <v>490</v>
      </c>
      <c r="I21" s="32">
        <f>SUM(I15:I20)</f>
        <v>490</v>
      </c>
      <c r="J21" s="32">
        <f>SUM(J15:J20)</f>
        <v>0</v>
      </c>
      <c r="K21" s="32">
        <f>SUM(K15:K20)</f>
        <v>0</v>
      </c>
      <c r="L21" s="32">
        <f>SUM(L15:L20)</f>
        <v>0</v>
      </c>
      <c r="M21" s="32">
        <f>SUM(M15:M20)</f>
        <v>0</v>
      </c>
      <c r="N21" s="32">
        <f>SUM(N15:N20)</f>
        <v>0</v>
      </c>
      <c r="O21" s="32">
        <f>SUM(O15:O20)</f>
        <v>0</v>
      </c>
      <c r="P21" s="44"/>
      <c r="Q21" s="56"/>
    </row>
    <row r="22" spans="1:17" x14ac:dyDescent="0.25">
      <c r="A22" s="78"/>
      <c r="B22" s="25"/>
      <c r="C22" s="79"/>
      <c r="D22" s="79"/>
      <c r="E22" s="82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45"/>
      <c r="Q22" s="57"/>
    </row>
    <row r="23" spans="1:17" x14ac:dyDescent="0.25">
      <c r="A23" s="103" t="s">
        <v>22</v>
      </c>
      <c r="B23" s="103"/>
      <c r="C23" s="25"/>
      <c r="D23" s="25"/>
      <c r="E23" s="71"/>
      <c r="F23" s="71"/>
      <c r="G23" s="25"/>
      <c r="H23" s="25"/>
      <c r="I23" s="25"/>
      <c r="J23" s="25"/>
      <c r="K23" s="25"/>
      <c r="L23" s="25"/>
      <c r="M23" s="25"/>
      <c r="N23" s="25"/>
      <c r="O23" s="25"/>
      <c r="P23" s="45"/>
      <c r="Q23" s="56"/>
    </row>
    <row r="24" spans="1:17" ht="30" x14ac:dyDescent="0.25">
      <c r="A24" s="27" t="s">
        <v>3</v>
      </c>
      <c r="B24" s="28" t="s">
        <v>18</v>
      </c>
      <c r="C24" s="29" t="s">
        <v>19</v>
      </c>
      <c r="D24" s="28" t="s">
        <v>5</v>
      </c>
      <c r="E24" s="28" t="s">
        <v>6</v>
      </c>
      <c r="F24" s="28" t="s">
        <v>7</v>
      </c>
      <c r="G24" s="28" t="s">
        <v>8</v>
      </c>
      <c r="H24" s="28" t="s">
        <v>0</v>
      </c>
      <c r="I24" s="28" t="s">
        <v>13</v>
      </c>
      <c r="J24" s="28" t="s">
        <v>14</v>
      </c>
      <c r="K24" s="28" t="s">
        <v>12</v>
      </c>
      <c r="L24" s="28" t="s">
        <v>15</v>
      </c>
      <c r="M24" s="28" t="s">
        <v>1</v>
      </c>
      <c r="N24" s="28" t="s">
        <v>2</v>
      </c>
      <c r="O24" s="28" t="s">
        <v>4</v>
      </c>
      <c r="P24" s="46" t="s">
        <v>16</v>
      </c>
      <c r="Q24" s="58" t="s">
        <v>9</v>
      </c>
    </row>
    <row r="25" spans="1:17" ht="15" customHeight="1" x14ac:dyDescent="0.25">
      <c r="A25" s="7" t="s">
        <v>29</v>
      </c>
      <c r="B25" s="12"/>
      <c r="C25" s="11"/>
      <c r="D25" s="10">
        <v>1120</v>
      </c>
      <c r="E25" s="10">
        <v>1120</v>
      </c>
      <c r="F25" s="13">
        <v>1120</v>
      </c>
      <c r="G25" s="13">
        <v>1120</v>
      </c>
      <c r="H25" s="13">
        <v>1120</v>
      </c>
      <c r="I25" s="13">
        <v>1120</v>
      </c>
      <c r="J25" s="13"/>
      <c r="K25" s="13"/>
      <c r="L25" s="13"/>
      <c r="M25" s="13"/>
      <c r="N25" s="13"/>
      <c r="O25" s="13"/>
      <c r="P25" s="48"/>
      <c r="Q25" s="55"/>
    </row>
    <row r="26" spans="1:17" ht="17.25" customHeight="1" x14ac:dyDescent="0.25">
      <c r="A26" s="7"/>
      <c r="B26" s="12"/>
      <c r="C26" s="60"/>
      <c r="D26" s="13"/>
      <c r="E26" s="10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48"/>
      <c r="Q26" s="55"/>
    </row>
    <row r="27" spans="1:17" ht="15" customHeight="1" x14ac:dyDescent="0.25">
      <c r="A27" s="7"/>
      <c r="B27" s="12"/>
      <c r="C27" s="60"/>
      <c r="D27" s="10"/>
      <c r="E27" s="10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8"/>
      <c r="Q27" s="55"/>
    </row>
    <row r="28" spans="1:17" x14ac:dyDescent="0.25">
      <c r="A28" s="30" t="s">
        <v>10</v>
      </c>
      <c r="B28" s="37"/>
      <c r="C28" s="32"/>
      <c r="D28" s="32">
        <f>SUM(D25:D27)</f>
        <v>1120</v>
      </c>
      <c r="E28" s="32">
        <f>SUM(E25:E27)</f>
        <v>1120</v>
      </c>
      <c r="F28" s="32">
        <f>SUM(F25:F27)</f>
        <v>1120</v>
      </c>
      <c r="G28" s="32">
        <f>SUM(G25:G27)</f>
        <v>1120</v>
      </c>
      <c r="H28" s="32">
        <f>SUM(H25:H27)</f>
        <v>1120</v>
      </c>
      <c r="I28" s="32">
        <f>SUM(I25:I27)</f>
        <v>1120</v>
      </c>
      <c r="J28" s="32">
        <f>SUM(J25:J27)</f>
        <v>0</v>
      </c>
      <c r="K28" s="32">
        <f>SUM(K25:K27)</f>
        <v>0</v>
      </c>
      <c r="L28" s="32">
        <f>SUM(L25:L27)</f>
        <v>0</v>
      </c>
      <c r="M28" s="32">
        <f>SUM(M25:M27)</f>
        <v>0</v>
      </c>
      <c r="N28" s="32">
        <f>SUM(N25:N27)</f>
        <v>0</v>
      </c>
      <c r="O28" s="32">
        <f>SUM(O25:O27)</f>
        <v>0</v>
      </c>
      <c r="P28" s="44"/>
    </row>
    <row r="29" spans="1:17" x14ac:dyDescent="0.25">
      <c r="A29" s="21"/>
      <c r="B29" s="24"/>
      <c r="C29" s="22"/>
      <c r="D29" s="23"/>
      <c r="E29" s="70"/>
      <c r="F29" s="70"/>
      <c r="G29" s="23"/>
      <c r="H29" s="23"/>
      <c r="I29" s="23"/>
      <c r="J29" s="23"/>
      <c r="K29" s="23"/>
      <c r="L29" s="23"/>
      <c r="M29" s="23"/>
      <c r="N29" s="23"/>
      <c r="O29" s="24"/>
      <c r="P29" s="44"/>
      <c r="Q29" s="56"/>
    </row>
    <row r="30" spans="1:17" x14ac:dyDescent="0.25">
      <c r="A30" s="103" t="s">
        <v>23</v>
      </c>
      <c r="B30" s="103"/>
      <c r="C30" s="25"/>
      <c r="D30" s="25"/>
      <c r="E30" s="71"/>
      <c r="F30" s="71"/>
      <c r="G30" s="25"/>
      <c r="H30" s="25"/>
      <c r="I30" s="25"/>
      <c r="J30" s="25"/>
      <c r="K30" s="25"/>
      <c r="L30" s="25"/>
      <c r="M30" s="25"/>
      <c r="N30" s="25"/>
      <c r="O30" s="25"/>
      <c r="P30" s="45"/>
      <c r="Q30" s="56"/>
    </row>
    <row r="31" spans="1:17" ht="30" x14ac:dyDescent="0.25">
      <c r="A31" s="27" t="s">
        <v>3</v>
      </c>
      <c r="B31" s="28" t="s">
        <v>18</v>
      </c>
      <c r="C31" s="29" t="s">
        <v>19</v>
      </c>
      <c r="D31" s="28" t="s">
        <v>5</v>
      </c>
      <c r="E31" s="28" t="s">
        <v>6</v>
      </c>
      <c r="F31" s="99" t="s">
        <v>7</v>
      </c>
      <c r="G31" s="28" t="s">
        <v>8</v>
      </c>
      <c r="H31" s="28" t="s">
        <v>0</v>
      </c>
      <c r="I31" s="28" t="s">
        <v>13</v>
      </c>
      <c r="J31" s="28" t="s">
        <v>14</v>
      </c>
      <c r="K31" s="28" t="s">
        <v>12</v>
      </c>
      <c r="L31" s="28" t="s">
        <v>15</v>
      </c>
      <c r="M31" s="28" t="s">
        <v>1</v>
      </c>
      <c r="N31" s="28" t="s">
        <v>2</v>
      </c>
      <c r="O31" s="28" t="s">
        <v>4</v>
      </c>
      <c r="P31" s="46" t="s">
        <v>16</v>
      </c>
      <c r="Q31" s="58" t="s">
        <v>9</v>
      </c>
    </row>
    <row r="32" spans="1:17" x14ac:dyDescent="0.25">
      <c r="A32" s="41" t="s">
        <v>31</v>
      </c>
      <c r="B32" s="42"/>
      <c r="C32" s="43"/>
      <c r="D32" s="6">
        <v>500</v>
      </c>
      <c r="E32" s="20">
        <v>500</v>
      </c>
      <c r="F32" s="20">
        <v>500</v>
      </c>
      <c r="G32" s="5">
        <v>500</v>
      </c>
      <c r="H32" s="20">
        <v>500</v>
      </c>
      <c r="I32" s="20">
        <v>500</v>
      </c>
      <c r="J32" s="20"/>
      <c r="K32" s="20"/>
      <c r="L32" s="20"/>
      <c r="M32" s="20"/>
      <c r="N32" s="20"/>
      <c r="O32" s="20"/>
      <c r="P32" s="53"/>
      <c r="Q32" s="54"/>
    </row>
    <row r="33" spans="1:17" x14ac:dyDescent="0.25">
      <c r="A33" s="41"/>
      <c r="B33" s="42"/>
      <c r="C33" s="43"/>
      <c r="D33" s="6"/>
      <c r="E33" s="5"/>
      <c r="F33" s="5"/>
      <c r="G33" s="5"/>
      <c r="H33" s="5"/>
      <c r="I33" s="5"/>
      <c r="J33" s="5"/>
      <c r="K33" s="6"/>
      <c r="L33" s="6"/>
      <c r="M33" s="6"/>
      <c r="N33" s="6"/>
      <c r="O33" s="6"/>
      <c r="P33" s="53"/>
      <c r="Q33" s="54"/>
    </row>
    <row r="34" spans="1:17" x14ac:dyDescent="0.25">
      <c r="A34" s="41"/>
      <c r="B34" s="42"/>
      <c r="C34" s="43"/>
      <c r="D34" s="6"/>
      <c r="E34" s="5"/>
      <c r="F34" s="5"/>
      <c r="G34" s="5"/>
      <c r="H34" s="5"/>
      <c r="I34" s="5"/>
      <c r="J34" s="5"/>
      <c r="K34" s="6"/>
      <c r="L34" s="6"/>
      <c r="M34" s="6"/>
      <c r="N34" s="6"/>
      <c r="O34" s="6"/>
      <c r="P34" s="53"/>
      <c r="Q34" s="54"/>
    </row>
    <row r="35" spans="1:17" x14ac:dyDescent="0.25">
      <c r="A35" s="41"/>
      <c r="B35" s="42"/>
      <c r="C35" s="43"/>
      <c r="D35" s="6"/>
      <c r="E35" s="5"/>
      <c r="F35" s="5"/>
      <c r="G35" s="5"/>
      <c r="H35" s="5"/>
      <c r="I35" s="5"/>
      <c r="J35" s="5"/>
      <c r="K35" s="6"/>
      <c r="L35" s="6"/>
      <c r="M35" s="6"/>
      <c r="N35" s="6"/>
      <c r="O35" s="6"/>
      <c r="P35" s="53"/>
      <c r="Q35" s="54"/>
    </row>
    <row r="36" spans="1:17" x14ac:dyDescent="0.25">
      <c r="A36" s="41"/>
      <c r="B36" s="42"/>
      <c r="C36" s="43"/>
      <c r="D36" s="6"/>
      <c r="E36" s="5"/>
      <c r="F36" s="5"/>
      <c r="G36" s="5"/>
      <c r="H36" s="5"/>
      <c r="I36" s="5"/>
      <c r="J36" s="5"/>
      <c r="K36" s="6"/>
      <c r="L36" s="6"/>
      <c r="M36" s="6"/>
      <c r="N36" s="6"/>
      <c r="O36" s="6"/>
      <c r="P36" s="53"/>
      <c r="Q36" s="54"/>
    </row>
    <row r="37" spans="1:17" x14ac:dyDescent="0.25">
      <c r="A37" s="41"/>
      <c r="B37" s="42"/>
      <c r="C37" s="43"/>
      <c r="D37" s="6"/>
      <c r="E37" s="5"/>
      <c r="F37" s="5"/>
      <c r="G37" s="5"/>
      <c r="H37" s="5"/>
      <c r="I37" s="5"/>
      <c r="J37" s="5"/>
      <c r="K37" s="6"/>
      <c r="L37" s="6"/>
      <c r="M37" s="6"/>
      <c r="N37" s="6"/>
      <c r="O37" s="6"/>
      <c r="P37" s="53"/>
      <c r="Q37" s="54"/>
    </row>
    <row r="38" spans="1:17" x14ac:dyDescent="0.25">
      <c r="A38" s="41"/>
      <c r="B38" s="42"/>
      <c r="C38" s="43"/>
      <c r="D38" s="6"/>
      <c r="E38" s="5"/>
      <c r="F38" s="5"/>
      <c r="G38" s="5"/>
      <c r="H38" s="5"/>
      <c r="I38" s="5"/>
      <c r="J38" s="5"/>
      <c r="K38" s="6"/>
      <c r="L38" s="6"/>
      <c r="M38" s="6"/>
      <c r="N38" s="6"/>
      <c r="O38" s="6"/>
      <c r="P38" s="53"/>
      <c r="Q38" s="54"/>
    </row>
    <row r="39" spans="1:17" x14ac:dyDescent="0.25">
      <c r="A39" s="41"/>
      <c r="B39" s="42"/>
      <c r="C39" s="43"/>
      <c r="D39" s="6"/>
      <c r="E39" s="5"/>
      <c r="F39" s="5"/>
      <c r="G39" s="5"/>
      <c r="H39" s="5"/>
      <c r="I39" s="5"/>
      <c r="J39" s="5"/>
      <c r="K39" s="6"/>
      <c r="L39" s="6"/>
      <c r="M39" s="6"/>
      <c r="N39" s="6"/>
      <c r="O39" s="6"/>
      <c r="P39" s="53"/>
      <c r="Q39" s="54"/>
    </row>
    <row r="40" spans="1:17" x14ac:dyDescent="0.25">
      <c r="A40" s="30" t="s">
        <v>10</v>
      </c>
      <c r="B40" s="37"/>
      <c r="C40" s="32">
        <f t="shared" ref="C40:O40" si="0">SUM(C32:C39)</f>
        <v>0</v>
      </c>
      <c r="D40" s="32">
        <f t="shared" si="0"/>
        <v>500</v>
      </c>
      <c r="E40" s="32">
        <f t="shared" si="0"/>
        <v>500</v>
      </c>
      <c r="F40" s="75">
        <f t="shared" si="0"/>
        <v>500</v>
      </c>
      <c r="G40" s="32">
        <f t="shared" si="0"/>
        <v>500</v>
      </c>
      <c r="H40" s="32">
        <f t="shared" si="0"/>
        <v>500</v>
      </c>
      <c r="I40" s="32">
        <f t="shared" si="0"/>
        <v>500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2">
        <f t="shared" si="0"/>
        <v>0</v>
      </c>
      <c r="N40" s="32">
        <f t="shared" si="0"/>
        <v>0</v>
      </c>
      <c r="O40" s="32">
        <f t="shared" si="0"/>
        <v>0</v>
      </c>
      <c r="P40" s="44"/>
    </row>
    <row r="41" spans="1:17" x14ac:dyDescent="0.25">
      <c r="A41" s="78"/>
      <c r="B41" s="25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44"/>
    </row>
    <row r="42" spans="1:17" x14ac:dyDescent="0.25">
      <c r="A42" s="78"/>
      <c r="B42" s="2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44"/>
    </row>
    <row r="43" spans="1:17" x14ac:dyDescent="0.25">
      <c r="A43" s="103" t="s">
        <v>24</v>
      </c>
      <c r="B43" s="103"/>
      <c r="C43" s="25"/>
      <c r="D43" s="25"/>
      <c r="E43" s="71"/>
      <c r="F43" s="71"/>
      <c r="G43" s="25"/>
      <c r="H43" s="25"/>
      <c r="I43" s="25"/>
      <c r="J43" s="25"/>
      <c r="K43" s="25"/>
      <c r="L43" s="25"/>
      <c r="M43" s="25"/>
      <c r="N43" s="25"/>
      <c r="O43" s="25"/>
      <c r="P43" s="45"/>
      <c r="Q43" s="56"/>
    </row>
    <row r="44" spans="1:17" ht="30" x14ac:dyDescent="0.25">
      <c r="A44" s="27" t="s">
        <v>3</v>
      </c>
      <c r="B44" s="28" t="s">
        <v>18</v>
      </c>
      <c r="C44" s="29" t="s">
        <v>19</v>
      </c>
      <c r="D44" s="28" t="s">
        <v>5</v>
      </c>
      <c r="E44" s="28" t="s">
        <v>6</v>
      </c>
      <c r="F44" s="28" t="s">
        <v>7</v>
      </c>
      <c r="G44" s="28" t="s">
        <v>8</v>
      </c>
      <c r="H44" s="28" t="s">
        <v>0</v>
      </c>
      <c r="I44" s="28" t="s">
        <v>13</v>
      </c>
      <c r="J44" s="28" t="s">
        <v>14</v>
      </c>
      <c r="K44" s="28" t="s">
        <v>12</v>
      </c>
      <c r="L44" s="28" t="s">
        <v>15</v>
      </c>
      <c r="M44" s="28" t="s">
        <v>1</v>
      </c>
      <c r="N44" s="28" t="s">
        <v>2</v>
      </c>
      <c r="O44" s="28" t="s">
        <v>4</v>
      </c>
      <c r="P44" s="46" t="s">
        <v>16</v>
      </c>
      <c r="Q44" s="57"/>
    </row>
    <row r="45" spans="1:17" x14ac:dyDescent="0.25">
      <c r="A45" s="41" t="s">
        <v>32</v>
      </c>
      <c r="B45" s="42"/>
      <c r="C45" s="43"/>
      <c r="D45" s="6">
        <v>761</v>
      </c>
      <c r="E45" s="20">
        <v>761</v>
      </c>
      <c r="F45" s="20" t="s">
        <v>27</v>
      </c>
      <c r="G45" s="5" t="s">
        <v>27</v>
      </c>
      <c r="H45" s="20" t="s">
        <v>27</v>
      </c>
      <c r="I45" s="20" t="s">
        <v>27</v>
      </c>
      <c r="J45" s="20" t="s">
        <v>27</v>
      </c>
      <c r="K45" s="20" t="s">
        <v>27</v>
      </c>
      <c r="L45" s="20" t="s">
        <v>27</v>
      </c>
      <c r="M45" s="20" t="s">
        <v>27</v>
      </c>
      <c r="N45" s="20" t="s">
        <v>27</v>
      </c>
      <c r="O45" s="20" t="s">
        <v>27</v>
      </c>
      <c r="P45" s="53"/>
      <c r="Q45" s="54"/>
    </row>
    <row r="46" spans="1:17" ht="15.75" customHeight="1" x14ac:dyDescent="0.25">
      <c r="A46" s="7"/>
      <c r="B46" s="12"/>
      <c r="C46" s="60"/>
      <c r="D46" s="10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48"/>
      <c r="Q46" s="55"/>
    </row>
    <row r="47" spans="1:17" x14ac:dyDescent="0.25">
      <c r="A47" s="41"/>
      <c r="B47" s="80"/>
      <c r="C47" s="43"/>
      <c r="D47" s="6"/>
      <c r="E47" s="20"/>
      <c r="F47" s="20"/>
      <c r="G47" s="5"/>
      <c r="H47" s="20"/>
      <c r="I47" s="20"/>
      <c r="J47" s="20"/>
      <c r="K47" s="20"/>
      <c r="L47" s="20"/>
      <c r="M47" s="20"/>
      <c r="N47" s="20"/>
      <c r="O47" s="20"/>
      <c r="P47" s="53"/>
      <c r="Q47" s="54"/>
    </row>
    <row r="48" spans="1:17" x14ac:dyDescent="0.25">
      <c r="A48" s="7"/>
      <c r="B48" s="12"/>
      <c r="C48" s="11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48"/>
      <c r="Q48" s="55"/>
    </row>
    <row r="49" spans="1:17" ht="17.25" customHeight="1" x14ac:dyDescent="0.25">
      <c r="A49" s="7"/>
      <c r="B49" s="12"/>
      <c r="C49" s="11"/>
      <c r="D49" s="10"/>
      <c r="E49" s="65"/>
      <c r="F49" s="65"/>
      <c r="G49" s="65"/>
      <c r="H49" s="65"/>
      <c r="I49" s="65"/>
      <c r="J49" s="65"/>
      <c r="K49" s="65"/>
      <c r="L49" s="13"/>
      <c r="M49" s="13"/>
      <c r="N49" s="13"/>
      <c r="O49" s="13"/>
      <c r="P49" s="47"/>
      <c r="Q49" s="55"/>
    </row>
    <row r="50" spans="1:17" ht="15.75" customHeight="1" x14ac:dyDescent="0.25">
      <c r="A50" s="7"/>
      <c r="B50" s="12"/>
      <c r="C50" s="60"/>
      <c r="D50" s="10"/>
      <c r="E50" s="10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48"/>
      <c r="Q50" s="55"/>
    </row>
    <row r="51" spans="1:17" x14ac:dyDescent="0.25">
      <c r="A51" s="41"/>
      <c r="B51" s="42"/>
      <c r="C51" s="43"/>
      <c r="D51" s="6"/>
      <c r="E51" s="6"/>
      <c r="F51" s="6"/>
      <c r="G51" s="5"/>
      <c r="H51" s="5"/>
      <c r="I51" s="5"/>
      <c r="J51" s="5"/>
      <c r="K51" s="6"/>
      <c r="L51" s="6"/>
      <c r="M51" s="6"/>
      <c r="N51" s="6"/>
      <c r="O51" s="6"/>
      <c r="P51" s="53"/>
      <c r="Q51" s="54"/>
    </row>
    <row r="52" spans="1:17" x14ac:dyDescent="0.25">
      <c r="A52" s="41"/>
      <c r="B52" s="42"/>
      <c r="C52" s="43"/>
      <c r="D52" s="6"/>
      <c r="E52" s="40"/>
      <c r="F52" s="40"/>
      <c r="G52" s="5"/>
      <c r="H52" s="20"/>
      <c r="I52" s="20"/>
      <c r="J52" s="20"/>
      <c r="K52" s="20"/>
      <c r="L52" s="20"/>
      <c r="M52" s="20"/>
      <c r="N52" s="20"/>
      <c r="O52" s="20"/>
      <c r="P52" s="53"/>
      <c r="Q52" s="54"/>
    </row>
    <row r="53" spans="1:17" x14ac:dyDescent="0.25">
      <c r="A53" s="30" t="s">
        <v>10</v>
      </c>
      <c r="B53" s="37"/>
      <c r="C53" s="68"/>
      <c r="D53" s="69">
        <f t="shared" ref="D53:O53" si="1">SUM(D50:D52)</f>
        <v>0</v>
      </c>
      <c r="E53" s="73">
        <f t="shared" si="1"/>
        <v>0</v>
      </c>
      <c r="F53" s="77">
        <f t="shared" si="1"/>
        <v>0</v>
      </c>
      <c r="G53" s="69">
        <f t="shared" si="1"/>
        <v>0</v>
      </c>
      <c r="H53" s="69">
        <f t="shared" si="1"/>
        <v>0</v>
      </c>
      <c r="I53" s="69">
        <f t="shared" si="1"/>
        <v>0</v>
      </c>
      <c r="J53" s="69">
        <f t="shared" si="1"/>
        <v>0</v>
      </c>
      <c r="K53" s="69">
        <f t="shared" si="1"/>
        <v>0</v>
      </c>
      <c r="L53" s="69">
        <f t="shared" si="1"/>
        <v>0</v>
      </c>
      <c r="M53" s="69">
        <f t="shared" si="1"/>
        <v>0</v>
      </c>
      <c r="N53" s="69">
        <f t="shared" si="1"/>
        <v>0</v>
      </c>
      <c r="O53" s="69">
        <f t="shared" si="1"/>
        <v>0</v>
      </c>
      <c r="P53" s="44"/>
      <c r="Q53" s="64"/>
    </row>
    <row r="54" spans="1:17" x14ac:dyDescent="0.25">
      <c r="A54" s="21"/>
      <c r="B54" s="24"/>
      <c r="C54" s="21"/>
      <c r="D54" s="23"/>
      <c r="E54" s="70"/>
      <c r="F54" s="76"/>
      <c r="G54" s="23"/>
      <c r="H54" s="23"/>
      <c r="I54" s="23"/>
      <c r="J54" s="23"/>
      <c r="K54" s="23"/>
      <c r="L54" s="23"/>
      <c r="M54" s="23"/>
      <c r="N54" s="23"/>
      <c r="O54" s="24"/>
      <c r="P54" s="44"/>
      <c r="Q54" s="56"/>
    </row>
    <row r="55" spans="1:17" x14ac:dyDescent="0.25">
      <c r="A55" s="103" t="s">
        <v>25</v>
      </c>
      <c r="B55" s="104"/>
      <c r="C55" s="23"/>
      <c r="D55" s="23"/>
      <c r="E55" s="70"/>
      <c r="F55" s="76"/>
      <c r="G55" s="23"/>
      <c r="H55" s="23"/>
      <c r="I55" s="23"/>
      <c r="J55" s="23"/>
      <c r="K55" s="23"/>
      <c r="L55" s="23"/>
      <c r="M55" s="23"/>
      <c r="N55" s="23"/>
      <c r="O55" s="36"/>
      <c r="P55" s="49"/>
      <c r="Q55" s="56"/>
    </row>
    <row r="56" spans="1:17" x14ac:dyDescent="0.25">
      <c r="A56" s="91" t="s">
        <v>3</v>
      </c>
      <c r="B56" s="105"/>
      <c r="C56" s="106"/>
      <c r="D56" s="93" t="s">
        <v>5</v>
      </c>
      <c r="E56" s="28" t="s">
        <v>6</v>
      </c>
      <c r="F56" s="28" t="s">
        <v>7</v>
      </c>
      <c r="G56" s="28" t="s">
        <v>8</v>
      </c>
      <c r="H56" s="28" t="s">
        <v>0</v>
      </c>
      <c r="I56" s="28" t="s">
        <v>13</v>
      </c>
      <c r="J56" s="28" t="s">
        <v>14</v>
      </c>
      <c r="K56" s="28" t="s">
        <v>12</v>
      </c>
      <c r="L56" s="28" t="s">
        <v>15</v>
      </c>
      <c r="M56" s="28" t="s">
        <v>1</v>
      </c>
      <c r="N56" s="28" t="s">
        <v>2</v>
      </c>
      <c r="O56" s="28" t="s">
        <v>4</v>
      </c>
      <c r="P56" s="46" t="s">
        <v>16</v>
      </c>
      <c r="Q56" s="58" t="s">
        <v>9</v>
      </c>
    </row>
    <row r="57" spans="1:17" x14ac:dyDescent="0.25">
      <c r="A57" s="91"/>
      <c r="B57" s="107"/>
      <c r="C57" s="108"/>
      <c r="D57" s="93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46"/>
      <c r="Q57" s="58"/>
    </row>
    <row r="58" spans="1:17" x14ac:dyDescent="0.25">
      <c r="A58" s="89" t="s">
        <v>28</v>
      </c>
      <c r="B58" s="107"/>
      <c r="C58" s="108"/>
      <c r="D58" s="90">
        <v>1154.83</v>
      </c>
      <c r="E58" s="5">
        <v>1004.2</v>
      </c>
      <c r="F58" s="5">
        <v>1104.6199999999999</v>
      </c>
      <c r="G58" s="5"/>
      <c r="H58" s="5"/>
      <c r="I58" s="5"/>
      <c r="J58" s="5"/>
      <c r="K58" s="6"/>
      <c r="L58" s="5"/>
      <c r="M58" s="5"/>
      <c r="N58" s="5"/>
      <c r="O58" s="15"/>
      <c r="P58" s="50"/>
      <c r="Q58" s="59"/>
    </row>
    <row r="59" spans="1:17" x14ac:dyDescent="0.25">
      <c r="A59" s="89" t="s">
        <v>37</v>
      </c>
      <c r="B59" s="107"/>
      <c r="C59" s="108"/>
      <c r="D59" s="90"/>
      <c r="E59" s="5"/>
      <c r="F59" s="5"/>
      <c r="G59" s="5"/>
      <c r="H59" s="5"/>
      <c r="I59" s="5"/>
      <c r="J59" s="5"/>
      <c r="K59" s="6"/>
      <c r="L59" s="5"/>
      <c r="M59" s="5"/>
      <c r="N59" s="5"/>
      <c r="O59" s="15"/>
      <c r="P59" s="50"/>
      <c r="Q59" s="59"/>
    </row>
    <row r="60" spans="1:17" x14ac:dyDescent="0.25">
      <c r="A60" s="92" t="s">
        <v>30</v>
      </c>
      <c r="B60" s="107"/>
      <c r="C60" s="108"/>
      <c r="D60" s="94"/>
      <c r="E60" s="85"/>
      <c r="F60" s="85"/>
      <c r="G60" s="85"/>
      <c r="H60" s="85"/>
      <c r="I60" s="85"/>
      <c r="J60" s="85"/>
      <c r="K60" s="84"/>
      <c r="L60" s="85"/>
      <c r="M60" s="85"/>
      <c r="N60" s="85"/>
      <c r="O60" s="86"/>
      <c r="P60" s="87"/>
      <c r="Q60" s="88"/>
    </row>
    <row r="61" spans="1:17" x14ac:dyDescent="0.25">
      <c r="A61" s="30" t="s">
        <v>10</v>
      </c>
      <c r="B61" s="37"/>
      <c r="C61" s="31"/>
      <c r="D61" s="35">
        <f>SUM(D58:D60)</f>
        <v>1154.83</v>
      </c>
      <c r="E61" s="35">
        <f>SUM(E58:E60)</f>
        <v>1004.2</v>
      </c>
      <c r="F61" s="35">
        <f>SUM(F58:F60)</f>
        <v>1104.6199999999999</v>
      </c>
      <c r="G61" s="35">
        <f>SUM(G58:G60)</f>
        <v>0</v>
      </c>
      <c r="H61" s="35">
        <f>SUM(H58:H60)</f>
        <v>0</v>
      </c>
      <c r="I61" s="35">
        <f>SUM(I58:I60)</f>
        <v>0</v>
      </c>
      <c r="J61" s="35">
        <f>SUM(J58:J60)</f>
        <v>0</v>
      </c>
      <c r="K61" s="35">
        <f>SUM(K58:K60)</f>
        <v>0</v>
      </c>
      <c r="L61" s="35">
        <f>SUM(L58:L60)</f>
        <v>0</v>
      </c>
      <c r="M61" s="35">
        <f>SUM(M58:M60)</f>
        <v>0</v>
      </c>
      <c r="N61" s="35">
        <f>SUM(N58:N60)</f>
        <v>0</v>
      </c>
      <c r="O61" s="35">
        <f>SUM(O58:O60)</f>
        <v>0</v>
      </c>
      <c r="P61" s="44"/>
    </row>
    <row r="62" spans="1:17" x14ac:dyDescent="0.25">
      <c r="A62" s="21"/>
      <c r="B62" s="24"/>
      <c r="C62" s="21"/>
      <c r="D62" s="23"/>
      <c r="E62" s="70"/>
      <c r="F62" s="70"/>
      <c r="G62" s="23"/>
      <c r="H62" s="23"/>
      <c r="I62" s="23"/>
      <c r="J62" s="23"/>
      <c r="K62" s="23"/>
      <c r="L62" s="23"/>
      <c r="M62" s="23"/>
      <c r="N62" s="23"/>
      <c r="O62" s="24"/>
      <c r="P62" s="44"/>
      <c r="Q62" s="56"/>
    </row>
    <row r="63" spans="1:17" x14ac:dyDescent="0.25">
      <c r="A63" s="103" t="s">
        <v>26</v>
      </c>
      <c r="B63" s="104"/>
      <c r="C63" s="23"/>
      <c r="D63" s="23"/>
      <c r="E63" s="70"/>
      <c r="F63" s="70"/>
      <c r="G63" s="23"/>
      <c r="H63" s="23"/>
      <c r="I63" s="23"/>
      <c r="J63" s="23"/>
      <c r="K63" s="23"/>
      <c r="L63" s="23"/>
      <c r="M63" s="23"/>
      <c r="N63" s="23"/>
      <c r="O63" s="36"/>
      <c r="P63" s="49"/>
      <c r="Q63" s="56"/>
    </row>
    <row r="64" spans="1:17" x14ac:dyDescent="0.25">
      <c r="A64" s="91" t="s">
        <v>3</v>
      </c>
      <c r="B64" s="105"/>
      <c r="C64" s="106"/>
      <c r="D64" s="93" t="s">
        <v>5</v>
      </c>
      <c r="E64" s="28" t="s">
        <v>6</v>
      </c>
      <c r="F64" s="28" t="s">
        <v>7</v>
      </c>
      <c r="G64" s="28" t="s">
        <v>8</v>
      </c>
      <c r="H64" s="28" t="s">
        <v>0</v>
      </c>
      <c r="I64" s="28" t="s">
        <v>13</v>
      </c>
      <c r="J64" s="28" t="s">
        <v>14</v>
      </c>
      <c r="K64" s="28" t="s">
        <v>12</v>
      </c>
      <c r="L64" s="28" t="s">
        <v>15</v>
      </c>
      <c r="M64" s="28" t="s">
        <v>1</v>
      </c>
      <c r="N64" s="28" t="s">
        <v>2</v>
      </c>
      <c r="O64" s="28" t="s">
        <v>4</v>
      </c>
      <c r="P64" s="46" t="s">
        <v>16</v>
      </c>
      <c r="Q64" s="58" t="s">
        <v>9</v>
      </c>
    </row>
    <row r="65" spans="1:17" x14ac:dyDescent="0.25">
      <c r="A65" s="89" t="s">
        <v>28</v>
      </c>
      <c r="B65" s="107"/>
      <c r="C65" s="108"/>
      <c r="D65" s="97">
        <v>0</v>
      </c>
      <c r="E65" s="6">
        <v>0</v>
      </c>
      <c r="F65" s="5">
        <v>0</v>
      </c>
      <c r="G65" s="5">
        <v>0</v>
      </c>
      <c r="H65" s="5">
        <v>0</v>
      </c>
      <c r="I65" s="5">
        <v>20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5">
        <v>0</v>
      </c>
      <c r="P65" s="50"/>
      <c r="Q65" s="59"/>
    </row>
    <row r="66" spans="1:17" x14ac:dyDescent="0.25">
      <c r="A66" s="89" t="s">
        <v>37</v>
      </c>
      <c r="B66" s="107"/>
      <c r="C66" s="108"/>
      <c r="D66" s="97">
        <v>0</v>
      </c>
      <c r="E66" s="6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66">
        <v>0</v>
      </c>
      <c r="P66" s="50"/>
      <c r="Q66" s="59"/>
    </row>
    <row r="67" spans="1:17" s="95" customFormat="1" x14ac:dyDescent="0.25">
      <c r="A67" s="4" t="s">
        <v>35</v>
      </c>
      <c r="B67" s="83"/>
      <c r="C67" s="83"/>
      <c r="D67" s="96">
        <v>429.41</v>
      </c>
      <c r="E67" s="98">
        <v>373.4</v>
      </c>
      <c r="F67" s="98">
        <v>410.74</v>
      </c>
      <c r="G67" s="96"/>
      <c r="H67" s="96"/>
      <c r="I67" s="96"/>
      <c r="J67" s="96"/>
      <c r="K67" s="96"/>
      <c r="L67" s="96"/>
      <c r="M67" s="96"/>
      <c r="N67" s="96"/>
      <c r="O67" s="96"/>
      <c r="P67" s="50"/>
      <c r="Q67" s="59" t="s">
        <v>36</v>
      </c>
    </row>
    <row r="68" spans="1:17" x14ac:dyDescent="0.25">
      <c r="A68" s="30" t="s">
        <v>10</v>
      </c>
      <c r="B68" s="37"/>
      <c r="C68" s="31"/>
      <c r="D68" s="35">
        <f>SUM(D65:D67)</f>
        <v>429.41</v>
      </c>
      <c r="E68" s="35">
        <f>SUM(E65:E67)</f>
        <v>373.4</v>
      </c>
      <c r="F68" s="35">
        <f>SUM(F65:F67)</f>
        <v>410.74</v>
      </c>
      <c r="G68" s="35">
        <f t="shared" ref="G68:O68" si="2">SUM(G65:G66)</f>
        <v>0</v>
      </c>
      <c r="H68" s="35">
        <f t="shared" si="2"/>
        <v>0</v>
      </c>
      <c r="I68" s="35">
        <f t="shared" si="2"/>
        <v>20</v>
      </c>
      <c r="J68" s="35">
        <f t="shared" si="2"/>
        <v>0</v>
      </c>
      <c r="K68" s="35">
        <f t="shared" si="2"/>
        <v>0</v>
      </c>
      <c r="L68" s="35">
        <f t="shared" si="2"/>
        <v>0</v>
      </c>
      <c r="M68" s="35">
        <f t="shared" si="2"/>
        <v>0</v>
      </c>
      <c r="N68" s="35">
        <f t="shared" si="2"/>
        <v>0</v>
      </c>
      <c r="O68" s="35">
        <f t="shared" si="2"/>
        <v>0</v>
      </c>
      <c r="P68" s="44"/>
    </row>
    <row r="69" spans="1:17" x14ac:dyDescent="0.25">
      <c r="A69" s="21"/>
      <c r="B69" s="24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4"/>
      <c r="P69" s="44"/>
      <c r="Q69" s="21"/>
    </row>
    <row r="70" spans="1:17" x14ac:dyDescent="0.25">
      <c r="A70" s="16" t="s">
        <v>11</v>
      </c>
      <c r="B70" s="39"/>
      <c r="C70" s="17"/>
      <c r="D70" s="18">
        <f>D11+D21+D28+D40+D53+D61+D68</f>
        <v>4639.24</v>
      </c>
      <c r="E70" s="18">
        <f>E11+E21+E28+E40+E53+E61+E68</f>
        <v>4432.5999999999995</v>
      </c>
      <c r="F70" s="18">
        <f>F11+F21+F28+F40+F53+F61+F68</f>
        <v>4570.3599999999997</v>
      </c>
      <c r="G70" s="18" t="e">
        <f>G11+G21+#REF!+G28+G40+#REF!+#REF!+G53+G61+G68</f>
        <v>#REF!</v>
      </c>
      <c r="H70" s="18" t="e">
        <f>H11+H21+#REF!+H28+H40+#REF!+#REF!+H53+H61+H68</f>
        <v>#REF!</v>
      </c>
      <c r="I70" s="18" t="e">
        <f>I11+I21+#REF!+I28+I40+#REF!+#REF!+I53+I61+I68</f>
        <v>#REF!</v>
      </c>
      <c r="J70" s="18" t="e">
        <f>J11+J21+#REF!+J28+J40+#REF!+#REF!+J53+J61+J68</f>
        <v>#REF!</v>
      </c>
      <c r="K70" s="18" t="e">
        <f>K11+K21+#REF!+K28+K40+#REF!+#REF!+K53+K61+K68</f>
        <v>#REF!</v>
      </c>
      <c r="L70" s="18" t="e">
        <f>L11+L21+#REF!+L28+L40+#REF!+#REF!+L53+L61+L68</f>
        <v>#REF!</v>
      </c>
      <c r="M70" s="18" t="e">
        <f>M11+M21+#REF!+M28+M40+#REF!+#REF!+M53+M61+M68</f>
        <v>#REF!</v>
      </c>
      <c r="N70" s="18" t="e">
        <f>N11+N21+#REF!+N28+N40+#REF!+#REF!+N53+N61+N68</f>
        <v>#REF!</v>
      </c>
      <c r="O70" s="18" t="e">
        <f>O11+O21+#REF!+O28+O40+#REF!+#REF!+O53+O61+O68</f>
        <v>#REF!</v>
      </c>
      <c r="P70" s="51"/>
      <c r="Q70" s="36"/>
    </row>
    <row r="71" spans="1:17" x14ac:dyDescent="0.25">
      <c r="A71" s="52"/>
      <c r="B71" s="19"/>
      <c r="Q71" s="36"/>
    </row>
    <row r="72" spans="1:17" x14ac:dyDescent="0.25">
      <c r="B72" s="1"/>
      <c r="Q72" s="21"/>
    </row>
  </sheetData>
  <mergeCells count="9">
    <mergeCell ref="A1:Q1"/>
    <mergeCell ref="A3:B3"/>
    <mergeCell ref="A63:B63"/>
    <mergeCell ref="B64:C66"/>
    <mergeCell ref="A23:B23"/>
    <mergeCell ref="A30:B30"/>
    <mergeCell ref="A43:B43"/>
    <mergeCell ref="A55:B55"/>
    <mergeCell ref="B56:C60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Tiny Hoppers Nasim</dc:creator>
  <cp:lastModifiedBy>Windows User</cp:lastModifiedBy>
  <cp:lastPrinted>2017-10-23T18:39:15Z</cp:lastPrinted>
  <dcterms:created xsi:type="dcterms:W3CDTF">2011-11-17T16:37:04Z</dcterms:created>
  <dcterms:modified xsi:type="dcterms:W3CDTF">2018-08-02T16:56:25Z</dcterms:modified>
</cp:coreProperties>
</file>